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19155" windowHeight="85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3" i="1"/>
  <c r="D24"/>
  <c r="D25"/>
  <c r="D26"/>
  <c r="D28"/>
  <c r="D29"/>
  <c r="C29"/>
  <c r="C28"/>
  <c r="C26"/>
  <c r="C25"/>
  <c r="C24"/>
  <c r="C23"/>
  <c r="D22"/>
  <c r="C22"/>
</calcChain>
</file>

<file path=xl/sharedStrings.xml><?xml version="1.0" encoding="utf-8"?>
<sst xmlns="http://schemas.openxmlformats.org/spreadsheetml/2006/main" count="11" uniqueCount="11">
  <si>
    <t>Individual</t>
  </si>
  <si>
    <t>Lower Reaction Times</t>
  </si>
  <si>
    <t>Upper Reaction Times</t>
  </si>
  <si>
    <t>Sum</t>
  </si>
  <si>
    <t>Mean</t>
  </si>
  <si>
    <t>Median</t>
  </si>
  <si>
    <t>Mode</t>
  </si>
  <si>
    <t>Standard Deviation</t>
  </si>
  <si>
    <t>Skew</t>
  </si>
  <si>
    <t>Kurtosis</t>
  </si>
  <si>
    <t>Range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</si>
</sst>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topLeftCell="A16" workbookViewId="0">
      <selection activeCell="D27" sqref="D27"/>
    </sheetView>
  </sheetViews>
  <sheetFormatPr defaultRowHeight="15.75"/>
  <cols>
    <col min="1" max="1" width="19.42578125" style="1" customWidth="1"/>
    <col min="2" max="2" width="19.7109375" style="1" customWidth="1"/>
    <col min="3" max="3" width="39.7109375" style="1" customWidth="1"/>
    <col min="4" max="4" width="37.28515625" style="1" customWidth="1"/>
  </cols>
  <sheetData>
    <row r="1" spans="2:4">
      <c r="B1" s="1" t="s">
        <v>0</v>
      </c>
      <c r="C1" s="1" t="s">
        <v>1</v>
      </c>
      <c r="D1" s="1" t="s">
        <v>2</v>
      </c>
    </row>
    <row r="2" spans="2:4">
      <c r="B2" s="1">
        <v>1</v>
      </c>
      <c r="C2" s="1">
        <v>2.2000000000000002</v>
      </c>
      <c r="D2" s="1">
        <v>7.3</v>
      </c>
    </row>
    <row r="3" spans="2:4">
      <c r="B3" s="1">
        <v>2</v>
      </c>
      <c r="C3" s="1">
        <v>2.7</v>
      </c>
      <c r="D3" s="1">
        <v>7.6</v>
      </c>
    </row>
    <row r="4" spans="2:4">
      <c r="B4" s="1">
        <v>3</v>
      </c>
      <c r="C4" s="1">
        <v>2.9</v>
      </c>
      <c r="D4" s="1">
        <v>8.1</v>
      </c>
    </row>
    <row r="5" spans="2:4">
      <c r="B5" s="1">
        <v>4</v>
      </c>
      <c r="C5" s="1">
        <v>3.1</v>
      </c>
      <c r="D5" s="1">
        <v>8.1999999999999993</v>
      </c>
    </row>
    <row r="6" spans="2:4">
      <c r="B6" s="1">
        <v>5</v>
      </c>
      <c r="C6" s="1">
        <v>3.5</v>
      </c>
      <c r="D6" s="1">
        <v>8.5</v>
      </c>
    </row>
    <row r="7" spans="2:4">
      <c r="B7" s="1">
        <v>6</v>
      </c>
      <c r="C7" s="1">
        <v>3.5</v>
      </c>
      <c r="D7" s="1">
        <v>9.1999999999999993</v>
      </c>
    </row>
    <row r="8" spans="2:4">
      <c r="B8" s="1">
        <v>7</v>
      </c>
      <c r="C8" s="1">
        <v>4.0999999999999996</v>
      </c>
      <c r="D8" s="1">
        <v>9.3000000000000007</v>
      </c>
    </row>
    <row r="9" spans="2:4">
      <c r="B9" s="1">
        <v>8</v>
      </c>
      <c r="C9" s="1">
        <v>4.3</v>
      </c>
      <c r="D9" s="1">
        <v>9.5</v>
      </c>
    </row>
    <row r="10" spans="2:4">
      <c r="B10" s="1">
        <v>9</v>
      </c>
      <c r="C10" s="1">
        <v>4.7</v>
      </c>
      <c r="D10" s="1">
        <v>9.5</v>
      </c>
    </row>
    <row r="11" spans="2:4">
      <c r="B11" s="1">
        <v>10</v>
      </c>
      <c r="C11" s="1">
        <v>4.8</v>
      </c>
      <c r="D11" s="1">
        <v>15.2</v>
      </c>
    </row>
    <row r="12" spans="2:4">
      <c r="B12" s="1">
        <v>11</v>
      </c>
      <c r="C12" s="1">
        <v>4.4000000000000004</v>
      </c>
      <c r="D12" s="1">
        <v>14.6</v>
      </c>
    </row>
    <row r="13" spans="2:4">
      <c r="B13" s="1">
        <v>12</v>
      </c>
      <c r="C13" s="1">
        <v>5.4</v>
      </c>
      <c r="D13" s="1">
        <v>15.2</v>
      </c>
    </row>
    <row r="14" spans="2:4">
      <c r="B14" s="1">
        <v>13</v>
      </c>
      <c r="C14" s="1">
        <v>5.8</v>
      </c>
      <c r="D14" s="1">
        <v>16.2</v>
      </c>
    </row>
    <row r="15" spans="2:4">
      <c r="B15" s="1">
        <v>14</v>
      </c>
      <c r="C15" s="1">
        <v>6.2</v>
      </c>
      <c r="D15" s="1">
        <v>16.399999999999999</v>
      </c>
    </row>
    <row r="16" spans="2:4">
      <c r="B16" s="1">
        <v>15</v>
      </c>
      <c r="C16" s="1">
        <v>7</v>
      </c>
      <c r="D16" s="1">
        <v>17</v>
      </c>
    </row>
    <row r="17" spans="1:4">
      <c r="B17" s="1">
        <v>16</v>
      </c>
      <c r="C17" s="1">
        <v>7</v>
      </c>
      <c r="D17" s="1">
        <v>18.399999999999999</v>
      </c>
    </row>
    <row r="18" spans="1:4">
      <c r="B18" s="1">
        <v>17</v>
      </c>
      <c r="C18" s="1">
        <v>8.1999999999999993</v>
      </c>
      <c r="D18" s="1">
        <v>18.600000000000001</v>
      </c>
    </row>
    <row r="19" spans="1:4">
      <c r="B19" s="1">
        <v>18</v>
      </c>
      <c r="C19" s="1">
        <v>8.6</v>
      </c>
      <c r="D19" s="1">
        <v>19</v>
      </c>
    </row>
    <row r="20" spans="1:4">
      <c r="B20" s="1">
        <v>19</v>
      </c>
      <c r="C20" s="1">
        <v>9.4</v>
      </c>
      <c r="D20" s="1">
        <v>19</v>
      </c>
    </row>
    <row r="21" spans="1:4">
      <c r="B21" s="1">
        <v>20</v>
      </c>
      <c r="C21" s="1">
        <v>9.6</v>
      </c>
      <c r="D21" s="1">
        <v>30.4</v>
      </c>
    </row>
    <row r="22" spans="1:4">
      <c r="A22" s="1" t="s">
        <v>3</v>
      </c>
      <c r="C22" s="1">
        <f>SUM(C6:C21)</f>
        <v>96.499999999999986</v>
      </c>
      <c r="D22" s="1">
        <f>SUM(D6:D21)</f>
        <v>246</v>
      </c>
    </row>
    <row r="23" spans="1:4">
      <c r="A23" s="1" t="s">
        <v>4</v>
      </c>
      <c r="C23" s="1">
        <f>AVERAGE(C2:C21)</f>
        <v>5.3699999999999992</v>
      </c>
      <c r="D23" s="1">
        <f>AVERAGE(D2:D21)</f>
        <v>13.86</v>
      </c>
    </row>
    <row r="24" spans="1:4">
      <c r="A24" s="1" t="s">
        <v>5</v>
      </c>
      <c r="C24" s="1">
        <f>MEDIAN(C2:C21)</f>
        <v>4.75</v>
      </c>
      <c r="D24" s="1">
        <f>MEDIAN(D2:D21)</f>
        <v>14.899999999999999</v>
      </c>
    </row>
    <row r="25" spans="1:4">
      <c r="A25" s="1" t="s">
        <v>6</v>
      </c>
      <c r="C25" s="1">
        <f>MODE(C2:C21)</f>
        <v>3.5</v>
      </c>
      <c r="D25" s="1">
        <f>MODE(D2:D21)</f>
        <v>9.5</v>
      </c>
    </row>
    <row r="26" spans="1:4">
      <c r="A26" s="1" t="s">
        <v>7</v>
      </c>
      <c r="C26" s="1">
        <f>STDEV(C2:C21)</f>
        <v>2.2787577409863613</v>
      </c>
      <c r="D26" s="1">
        <f>STDEV(D2:D21)</f>
        <v>5.8584531818740819</v>
      </c>
    </row>
    <row r="27" spans="1:4">
      <c r="A27" s="1" t="s">
        <v>10</v>
      </c>
      <c r="C27" s="1">
        <v>6.1</v>
      </c>
      <c r="D27" s="1">
        <v>21.9</v>
      </c>
    </row>
    <row r="28" spans="1:4">
      <c r="A28" s="1" t="s">
        <v>8</v>
      </c>
      <c r="C28" s="1">
        <f>SKEW(C2:C21)</f>
        <v>0.5505873946947164</v>
      </c>
      <c r="D28" s="1">
        <f>SKEW(D2:D21)</f>
        <v>1.0604368091305423</v>
      </c>
    </row>
    <row r="29" spans="1:4">
      <c r="A29" s="1" t="s">
        <v>9</v>
      </c>
      <c r="C29" s="1">
        <f>KURT(C2:C21)</f>
        <v>-0.81549066918754542</v>
      </c>
      <c r="D29" s="1">
        <f>KURT(D2:D21)</f>
        <v>1.692433100949617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ADM</cp:lastModifiedBy>
  <dcterms:created xsi:type="dcterms:W3CDTF">2019-07-22T21:17:28Z</dcterms:created>
  <dcterms:modified xsi:type="dcterms:W3CDTF">2019-07-23T12:33:54Z</dcterms:modified>
</cp:coreProperties>
</file>